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03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<sst xmlns="http://schemas.openxmlformats.org/spreadsheetml/2006/main" count="115" uniqueCount="68">
  <si>
    <t>Komplet dobava, montaža, priklop, skladiščenje, transport, drobni pritrdilni in obešalni material, sijalke</t>
  </si>
  <si>
    <t>1.</t>
  </si>
  <si>
    <t>kos</t>
  </si>
  <si>
    <t>2.</t>
  </si>
  <si>
    <t>3.</t>
  </si>
  <si>
    <t>4.</t>
  </si>
  <si>
    <t>5.</t>
  </si>
  <si>
    <t>6.</t>
  </si>
  <si>
    <t>7.</t>
  </si>
  <si>
    <t>Demontaža obstoječih svetilk, soritranje materiala ter odvoz na deponijo ali skladišče</t>
  </si>
  <si>
    <t>8.</t>
  </si>
  <si>
    <t>Izvedba spoja na kablu demontirane svetilke (v prostorih kjer se vgradi manjše število svetilk), komplet izolirni in priključni material, zatesnitev spoja</t>
  </si>
  <si>
    <t>9.</t>
  </si>
  <si>
    <t>m</t>
  </si>
  <si>
    <t>10.</t>
  </si>
  <si>
    <t>11.</t>
  </si>
  <si>
    <t>Pripravljalna in zaključna dela</t>
  </si>
  <si>
    <t>%</t>
  </si>
  <si>
    <t>1. ENERGETSKA SANACIJA RAZSVETLJAVE</t>
  </si>
  <si>
    <t>kpl</t>
  </si>
  <si>
    <t>DDV 20%</t>
  </si>
  <si>
    <t>SKUPAJ INVESTICIJA Z DDV</t>
  </si>
  <si>
    <t>PROJEKTANTSKI POPIS - NEUPRAVIČENI STROŠKI - VRTEC DESKLE</t>
  </si>
  <si>
    <t>Stropna linijska svetilka kot npr.: Siteco SiLUETTE 5MJ23171H 1xT16 28W, EVG, izvedba multiwatt, IP50, z opalno difuzorsko optiko, bele barve</t>
  </si>
  <si>
    <t>Stropna zasilna svetilka z AKU 1h autonomije kot npr.: Menvier Star, bele barve</t>
  </si>
  <si>
    <t>- svetilka 1x8W</t>
  </si>
  <si>
    <t>- svetilka 1x11W</t>
  </si>
  <si>
    <t>Dobava in montaža piktogramov za označbo evakuacijske poti, komplet plexi steklo ter viseči in pritrdilni material</t>
  </si>
  <si>
    <t>Stenska svetilka IP44, kot npr.: Siteco Europlex TC 5MD11371G z izbočenim opalnim pokrovom, 1xTC-DEL 18W G24q-2, EVG</t>
  </si>
  <si>
    <t>Krmiljenje razsvetljave za posamezno igralnico s sledečo opremo:</t>
  </si>
  <si>
    <t>-</t>
  </si>
  <si>
    <t>lonček za nadgradno montažo senzorja Siteco 5LZ914003</t>
  </si>
  <si>
    <t>Stropna svetilka kot npr.: Siteco Lunis 5LR11471VA61 1xTC-TEL 26W GX24q-3, EVG - Multiwatt, bele barve, komplet steklo IP44 5LR95163EB IP44</t>
  </si>
  <si>
    <t>Stropna linijska svetilka kot npr.: Siteco SiLUETTE 5MJ231D1Q 1xT16 35W - 830, EVG-multiwatt, DALI izvedba, IP50, z opalno difuzorsko optiko, bele barve</t>
  </si>
  <si>
    <t>Pregled zasilne razsvetljave s strani pooblaščene osebe, potrdilo o pregledu</t>
  </si>
  <si>
    <t>12.</t>
  </si>
  <si>
    <t>13.</t>
  </si>
  <si>
    <t>Prestavitev obstoječih stikal na nove pozicije zaradi nove opreme garderob, komplet dobava in montaža novih stikal (izmenično, navadno, bele barve, gewiss system)</t>
  </si>
  <si>
    <t>14.</t>
  </si>
  <si>
    <t>SKUPAJ ENERGETSKA SANACIJA RAZSVETLJAVE</t>
  </si>
  <si>
    <t>DALI senzor z napajalnikom in IR sprejemnikom (vgradne izvedbe) Siteco 5LZ 914002 - DALI Multi 914, multisenzor, način montaže: vgradnja, mesto montaže: v vmesni stropni odprtini, material: umetna masa, zaščitna stopnja (celota): IP20, zaščitni razred (celota): zaščitni razred I (RI - zaščitna ozemljitev), certifikacijski znak: CE, napetost: 100..240V, vrsta napetosti: AC, 1 x javljalnik gibanja, 1 x izbirno stikalo, 1 x svetlobno tipalo, 1 x IR-signal, 1 x DALI, 1 x komunikacijski vmesnik,</t>
  </si>
  <si>
    <t>vhodno/izhodna enota za tipkalo Siteco 5LZ914008, DALI Multi 914, vmesnik za tipkala, način montaže: vgradnja, mesto montaže: v dozi stikala, zaščitna stopnja (celota): IP20, certifikacijski znak: CE, 1 x vhod za tipkala, 1 x vhod za tipkala, 1 x vhod za tipkala, 1 x vhod za tipkala, 1 x DALI</t>
  </si>
  <si>
    <t>15.</t>
  </si>
  <si>
    <t>Označitev zasilnih svetilk z ustreznimi oznakami - rdeč napis na beli podlagi, oznaka razdelilca/številka tokokroga/zaporedna številka svetilke</t>
  </si>
  <si>
    <t>16.</t>
  </si>
  <si>
    <t>Drobni material, manipulativni stroški</t>
  </si>
  <si>
    <t>17.</t>
  </si>
  <si>
    <t>18.</t>
  </si>
  <si>
    <t>19.</t>
  </si>
  <si>
    <t>kabel NPI 5x1,5mm2</t>
  </si>
  <si>
    <t>kabel NPI 3x1,5mm2</t>
  </si>
  <si>
    <t>kabel NPI 2x1,5mm2</t>
  </si>
  <si>
    <t>kabel JY(St)Y 4x2x0,8mm2</t>
  </si>
  <si>
    <t>kabel FG70R 5Gx6mm2</t>
  </si>
  <si>
    <t>kabel FG70R 5Gx10mm2</t>
  </si>
  <si>
    <t>PVC kanal NIK-3 (30x30mm)</t>
  </si>
  <si>
    <t>PVC kanal NIK-6 (60x40mm)</t>
  </si>
  <si>
    <t>p/o tipka navadna, 10A, bele barve, gewiss</t>
  </si>
  <si>
    <t>p/o stikalo navadno z lučko, 10A, bele barve, gewiss</t>
  </si>
  <si>
    <t>RFS cev fi 16mm (sive barve), komplet pritrdilni mat.</t>
  </si>
  <si>
    <t>PVC pešel cev fi 16mm, komplet objemke</t>
  </si>
  <si>
    <t>PVC pešel cev fi 40mm, komplet objemke</t>
  </si>
  <si>
    <t>Dobava, montaža in priklop inštalacijskega materiala za premostitev razdalj zaradi prestavitve svetilk izven obstoječe postavitve, komplet demontaža obstoječih kablov v igralnicah in položitev obstoječih kablov na hodnikih v PVC kanal, komplet pritrdilni in spojni material:</t>
  </si>
  <si>
    <t>Nepredvidena dela zaradi navezave na obstoječo inštalacijo - po dejanskem stanju na terenu, po vpisu v gradbeni dnevnih in potrditvi nadzornika ali projektanta električnih inštalacij</t>
  </si>
  <si>
    <t>Meritve električne inštalacije zaradi predelave in nadgradnje električne inštalacije in meritve strelovodne inštalacije, izpis merilnega protokola za vse tokokroge in strelovodno inštalacijo</t>
  </si>
  <si>
    <t>Ustrezna predelava obstoječe električe inštalacije zaradi energetske sanacije razsvetljave, komplet priključni in izolirni material, pokrovi razvodnih doz, p/o razvodne doze, označbe, demontaža obstoječih TV anten, montaža vertikalnih pocinkanih zaščitnih profilov na obstoječih strelovodnih odvodih in montaža objemk za odtočne cevi, izvedba delne sanacije strelovoda na strehi z valjancem Fe/Zn 20x3mm, ki se jih postavi na PVC ali betonske kocke, premostitve strelovodnih odvod na strelovodne lovilce na strehi zaradi izvedbe ovoja stavbe</t>
  </si>
  <si>
    <t>kabel NPI 3x2,5mm2</t>
  </si>
  <si>
    <t>Predelava obstoječega razdelilca, dograditev inštalacijskih odklopnikov C32A-3P (2kos), odklop in demontaža obstoječih FID stikal, zamenjava glavnega stikala z novim nizkonapetostnim kompaktnim odklopnikom z diferenčno zaščito tip ETI EB2R 125/4L 125A-4P z vgrajeno diferenčno zaščito (nastavljivo) 30mA ter priklop obstoječega napajalnega kabla 35mm2, komplet preureditev razdelilca, nova razporeditev glavnega stikala, dobava in vgradnja kontaktorja 3P-16A, 230V (2kos)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</si>
</sst>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1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top"/>
    </xf>
    <xf numFmtId="164" fontId="43" fillId="0" borderId="0" xfId="0" applyNumberFormat="1" applyFont="1" applyAlignment="1">
      <alignment horizontal="right" vertical="top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right" vertical="top"/>
    </xf>
    <xf numFmtId="164" fontId="43" fillId="0" borderId="10" xfId="0" applyNumberFormat="1" applyFont="1" applyBorder="1" applyAlignment="1">
      <alignment horizontal="right" vertical="top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 horizontal="right" vertical="top"/>
    </xf>
    <xf numFmtId="164" fontId="43" fillId="0" borderId="11" xfId="0" applyNumberFormat="1" applyFont="1" applyBorder="1" applyAlignment="1">
      <alignment horizontal="right" vertical="top"/>
    </xf>
    <xf numFmtId="0" fontId="43" fillId="0" borderId="0" xfId="0" applyFont="1" applyAlignment="1" quotePrefix="1">
      <alignment vertical="top" wrapText="1"/>
    </xf>
    <xf numFmtId="0" fontId="43" fillId="0" borderId="0" xfId="0" applyFont="1" applyAlignment="1" quotePrefix="1">
      <alignment horizontal="center"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horizontal="right" vertical="top"/>
    </xf>
    <xf numFmtId="164" fontId="43" fillId="0" borderId="0" xfId="0" applyNumberFormat="1" applyFont="1" applyBorder="1" applyAlignment="1">
      <alignment horizontal="right" vertical="top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horizontal="right" vertical="top"/>
    </xf>
    <xf numFmtId="164" fontId="45" fillId="0" borderId="0" xfId="0" applyNumberFormat="1" applyFont="1" applyBorder="1" applyAlignment="1">
      <alignment horizontal="right" vertical="top"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right" vertical="top"/>
    </xf>
    <xf numFmtId="164" fontId="43" fillId="0" borderId="0" xfId="0" applyNumberFormat="1" applyFont="1" applyFill="1" applyAlignment="1">
      <alignment horizontal="right" vertical="top"/>
    </xf>
    <xf numFmtId="0" fontId="43" fillId="0" borderId="0" xfId="0" applyFont="1" applyAlignment="1">
      <alignment horizontal="left" vertical="top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9" xfId="40"/>
    <cellStyle name="Nevtralno" xfId="41"/>
    <cellStyle name="Normal 2" xfId="42"/>
    <cellStyle name="Normal 3" xfId="43"/>
    <cellStyle name="Normal 6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1" max="1" width="3.57421875" style="5" customWidth="1"/>
    <col min="2" max="2" width="43.421875" style="0" customWidth="1"/>
    <col min="3" max="4" width="7.140625" style="9" customWidth="1"/>
    <col min="5" max="5" width="10.140625" style="13" customWidth="1"/>
    <col min="6" max="6" width="11.421875" style="13" bestFit="1" customWidth="1"/>
  </cols>
  <sheetData>
    <row r="1" spans="1:6" ht="15.75">
      <c r="A1" s="4"/>
      <c r="B1" s="1" t="s">
        <v>22</v>
      </c>
      <c r="C1" s="6"/>
      <c r="D1" s="6"/>
      <c r="E1" s="10"/>
      <c r="F1" s="10"/>
    </row>
    <row r="2" spans="1:9" ht="15">
      <c r="A2" s="4"/>
      <c r="B2" s="2"/>
      <c r="C2" s="7"/>
      <c r="D2" s="7"/>
      <c r="E2" s="11"/>
      <c r="F2" s="11"/>
      <c r="G2" s="3"/>
      <c r="H2" s="3"/>
      <c r="I2" s="3"/>
    </row>
    <row r="3" spans="1:9" ht="15">
      <c r="A3" s="4"/>
      <c r="B3" s="2" t="s">
        <v>18</v>
      </c>
      <c r="C3" s="8"/>
      <c r="D3" s="8"/>
      <c r="E3" s="12"/>
      <c r="F3" s="12"/>
      <c r="G3" s="3"/>
      <c r="H3" s="3"/>
      <c r="I3" s="3"/>
    </row>
    <row r="4" spans="1:9" ht="28.5" customHeight="1">
      <c r="A4" s="4"/>
      <c r="B4" s="39" t="s">
        <v>0</v>
      </c>
      <c r="C4" s="39"/>
      <c r="D4" s="39"/>
      <c r="E4" s="39"/>
      <c r="F4" s="12"/>
      <c r="G4" s="3"/>
      <c r="H4" s="3"/>
      <c r="I4" s="3"/>
    </row>
    <row r="5" spans="1:9" ht="15">
      <c r="A5" s="4"/>
      <c r="B5" s="3"/>
      <c r="C5" s="8"/>
      <c r="D5" s="8"/>
      <c r="E5" s="12"/>
      <c r="F5" s="12"/>
      <c r="G5" s="3"/>
      <c r="H5" s="3"/>
      <c r="I5" s="3"/>
    </row>
    <row r="6" spans="1:9" ht="38.25">
      <c r="A6" s="28" t="s">
        <v>1</v>
      </c>
      <c r="B6" s="14" t="s">
        <v>33</v>
      </c>
      <c r="C6" s="15" t="s">
        <v>2</v>
      </c>
      <c r="D6" s="15">
        <v>36</v>
      </c>
      <c r="E6" s="16">
        <v>0</v>
      </c>
      <c r="F6" s="16">
        <f>E6*D6</f>
        <v>0</v>
      </c>
      <c r="G6" s="17"/>
      <c r="H6" s="3"/>
      <c r="I6" s="3"/>
    </row>
    <row r="7" spans="1:9" ht="15">
      <c r="A7" s="4"/>
      <c r="B7" s="17"/>
      <c r="C7" s="15"/>
      <c r="D7" s="15"/>
      <c r="E7" s="16"/>
      <c r="F7" s="16"/>
      <c r="G7" s="17"/>
      <c r="H7" s="3"/>
      <c r="I7" s="3"/>
    </row>
    <row r="8" spans="1:9" ht="38.25">
      <c r="A8" s="4" t="s">
        <v>3</v>
      </c>
      <c r="B8" s="14" t="s">
        <v>23</v>
      </c>
      <c r="C8" s="15" t="s">
        <v>2</v>
      </c>
      <c r="D8" s="15">
        <v>4</v>
      </c>
      <c r="E8" s="16">
        <v>0</v>
      </c>
      <c r="F8" s="16">
        <f>E8*D8</f>
        <v>0</v>
      </c>
      <c r="G8" s="17"/>
      <c r="H8" s="3"/>
      <c r="I8" s="3"/>
    </row>
    <row r="9" spans="1:9" ht="15">
      <c r="A9" s="4"/>
      <c r="B9" s="17"/>
      <c r="C9" s="15"/>
      <c r="D9" s="15"/>
      <c r="E9" s="16"/>
      <c r="F9" s="16"/>
      <c r="G9" s="17"/>
      <c r="H9" s="3"/>
      <c r="I9" s="3"/>
    </row>
    <row r="10" spans="1:9" ht="42.75" customHeight="1">
      <c r="A10" s="28" t="s">
        <v>4</v>
      </c>
      <c r="B10" s="14" t="s">
        <v>32</v>
      </c>
      <c r="C10" s="15" t="s">
        <v>2</v>
      </c>
      <c r="D10" s="15">
        <v>35</v>
      </c>
      <c r="E10" s="16">
        <v>0</v>
      </c>
      <c r="F10" s="16">
        <f>E10*D10</f>
        <v>0</v>
      </c>
      <c r="G10" s="17"/>
      <c r="H10" s="3"/>
      <c r="I10" s="3"/>
    </row>
    <row r="11" spans="1:9" ht="15">
      <c r="A11" s="4"/>
      <c r="B11" s="17"/>
      <c r="C11" s="15"/>
      <c r="D11" s="15"/>
      <c r="E11" s="16"/>
      <c r="F11" s="16"/>
      <c r="G11" s="17"/>
      <c r="H11" s="3"/>
      <c r="I11" s="3"/>
    </row>
    <row r="12" spans="1:9" ht="41.25" customHeight="1">
      <c r="A12" s="4" t="s">
        <v>5</v>
      </c>
      <c r="B12" s="14" t="s">
        <v>28</v>
      </c>
      <c r="C12" s="15" t="s">
        <v>2</v>
      </c>
      <c r="D12" s="15">
        <v>6</v>
      </c>
      <c r="E12" s="16">
        <v>0</v>
      </c>
      <c r="F12" s="16">
        <f>E12*D12</f>
        <v>0</v>
      </c>
      <c r="G12" s="17"/>
      <c r="H12" s="3"/>
      <c r="I12" s="3"/>
    </row>
    <row r="13" spans="1:9" ht="15">
      <c r="A13" s="4"/>
      <c r="B13" s="17"/>
      <c r="C13" s="15"/>
      <c r="D13" s="15"/>
      <c r="E13" s="16"/>
      <c r="F13" s="16"/>
      <c r="G13" s="17"/>
      <c r="H13" s="3"/>
      <c r="I13" s="3"/>
    </row>
    <row r="14" spans="1:9" ht="25.5">
      <c r="A14" s="4" t="s">
        <v>6</v>
      </c>
      <c r="B14" s="14" t="s">
        <v>24</v>
      </c>
      <c r="C14" s="15"/>
      <c r="D14" s="15"/>
      <c r="E14" s="16"/>
      <c r="F14" s="16"/>
      <c r="G14" s="17"/>
      <c r="H14" s="3"/>
      <c r="I14" s="3"/>
    </row>
    <row r="15" spans="1:9" ht="15">
      <c r="A15" s="4"/>
      <c r="B15" s="26" t="s">
        <v>25</v>
      </c>
      <c r="C15" s="15" t="s">
        <v>2</v>
      </c>
      <c r="D15" s="15">
        <v>16</v>
      </c>
      <c r="E15" s="16">
        <v>0</v>
      </c>
      <c r="F15" s="16">
        <f>E15*D15</f>
        <v>0</v>
      </c>
      <c r="G15" s="17"/>
      <c r="H15" s="3"/>
      <c r="I15" s="3"/>
    </row>
    <row r="16" spans="1:9" ht="15">
      <c r="A16" s="4"/>
      <c r="B16" s="26" t="s">
        <v>26</v>
      </c>
      <c r="C16" s="15" t="s">
        <v>2</v>
      </c>
      <c r="D16" s="15">
        <v>6</v>
      </c>
      <c r="E16" s="16">
        <v>0</v>
      </c>
      <c r="F16" s="16">
        <f>E16*D16</f>
        <v>0</v>
      </c>
      <c r="G16" s="17"/>
      <c r="H16" s="3"/>
      <c r="I16" s="3"/>
    </row>
    <row r="17" spans="1:9" ht="15">
      <c r="A17" s="4"/>
      <c r="B17" s="17"/>
      <c r="C17" s="15"/>
      <c r="D17" s="15"/>
      <c r="E17" s="16"/>
      <c r="F17" s="16"/>
      <c r="G17" s="17"/>
      <c r="H17" s="3"/>
      <c r="I17" s="3"/>
    </row>
    <row r="18" spans="1:9" ht="25.5">
      <c r="A18" s="4" t="s">
        <v>7</v>
      </c>
      <c r="B18" s="14" t="s">
        <v>29</v>
      </c>
      <c r="C18" s="15"/>
      <c r="D18" s="15"/>
      <c r="E18" s="16"/>
      <c r="F18" s="16"/>
      <c r="G18" s="17"/>
      <c r="H18" s="3"/>
      <c r="I18" s="3"/>
    </row>
    <row r="19" spans="1:9" ht="63.75">
      <c r="A19" s="27" t="s">
        <v>30</v>
      </c>
      <c r="B19" s="14" t="s">
        <v>41</v>
      </c>
      <c r="C19" s="15" t="s">
        <v>2</v>
      </c>
      <c r="D19" s="15">
        <v>6</v>
      </c>
      <c r="E19" s="16">
        <v>0</v>
      </c>
      <c r="F19" s="16">
        <f>E19*D19</f>
        <v>0</v>
      </c>
      <c r="G19" s="17"/>
      <c r="H19" s="3"/>
      <c r="I19" s="3"/>
    </row>
    <row r="20" spans="1:9" ht="114.75">
      <c r="A20" s="27" t="s">
        <v>30</v>
      </c>
      <c r="B20" s="14" t="s">
        <v>40</v>
      </c>
      <c r="C20" s="15" t="s">
        <v>2</v>
      </c>
      <c r="D20" s="15">
        <v>6</v>
      </c>
      <c r="E20" s="16">
        <v>0</v>
      </c>
      <c r="F20" s="16">
        <f>E20*D20</f>
        <v>0</v>
      </c>
      <c r="G20" s="17"/>
      <c r="H20" s="3"/>
      <c r="I20" s="3"/>
    </row>
    <row r="21" spans="1:9" ht="15">
      <c r="A21" s="27" t="s">
        <v>30</v>
      </c>
      <c r="B21" s="14" t="s">
        <v>31</v>
      </c>
      <c r="C21" s="15" t="s">
        <v>2</v>
      </c>
      <c r="D21" s="15">
        <v>6</v>
      </c>
      <c r="E21" s="16">
        <v>0</v>
      </c>
      <c r="F21" s="16">
        <f>E21*D21</f>
        <v>0</v>
      </c>
      <c r="G21" s="17"/>
      <c r="H21" s="3"/>
      <c r="I21" s="3"/>
    </row>
    <row r="22" spans="1:9" ht="15">
      <c r="A22" s="4"/>
      <c r="B22" s="17"/>
      <c r="C22" s="15"/>
      <c r="D22" s="15"/>
      <c r="E22" s="16"/>
      <c r="F22" s="16"/>
      <c r="G22" s="17"/>
      <c r="H22" s="3"/>
      <c r="I22" s="3"/>
    </row>
    <row r="23" spans="1:9" ht="25.5">
      <c r="A23" s="4" t="s">
        <v>8</v>
      </c>
      <c r="B23" s="14" t="s">
        <v>27</v>
      </c>
      <c r="C23" s="15" t="s">
        <v>2</v>
      </c>
      <c r="D23" s="15">
        <v>18</v>
      </c>
      <c r="E23" s="16">
        <v>0</v>
      </c>
      <c r="F23" s="16">
        <f>E23*D23</f>
        <v>0</v>
      </c>
      <c r="G23" s="17"/>
      <c r="H23" s="3"/>
      <c r="I23" s="3"/>
    </row>
    <row r="24" spans="1:9" ht="15">
      <c r="A24" s="4"/>
      <c r="B24" s="17"/>
      <c r="C24" s="15"/>
      <c r="D24" s="15"/>
      <c r="E24" s="16"/>
      <c r="F24" s="16"/>
      <c r="G24" s="17"/>
      <c r="H24" s="3"/>
      <c r="I24" s="3"/>
    </row>
    <row r="25" spans="1:9" ht="25.5">
      <c r="A25" s="4" t="s">
        <v>10</v>
      </c>
      <c r="B25" s="14" t="s">
        <v>9</v>
      </c>
      <c r="C25" s="15" t="s">
        <v>2</v>
      </c>
      <c r="D25" s="15">
        <v>103</v>
      </c>
      <c r="E25" s="16">
        <v>0</v>
      </c>
      <c r="F25" s="16">
        <f>E25*D25</f>
        <v>0</v>
      </c>
      <c r="G25" s="17"/>
      <c r="H25" s="3"/>
      <c r="I25" s="3"/>
    </row>
    <row r="26" spans="1:9" ht="15">
      <c r="A26" s="4"/>
      <c r="B26" s="17"/>
      <c r="C26" s="15"/>
      <c r="D26" s="15"/>
      <c r="E26" s="16"/>
      <c r="F26" s="16"/>
      <c r="G26" s="17"/>
      <c r="H26" s="3"/>
      <c r="I26" s="3"/>
    </row>
    <row r="27" spans="1:9" ht="38.25">
      <c r="A27" s="4" t="s">
        <v>12</v>
      </c>
      <c r="B27" s="14" t="s">
        <v>11</v>
      </c>
      <c r="C27" s="15" t="s">
        <v>2</v>
      </c>
      <c r="D27" s="15">
        <v>35</v>
      </c>
      <c r="E27" s="16">
        <v>0</v>
      </c>
      <c r="F27" s="16">
        <f>E27*D27</f>
        <v>0</v>
      </c>
      <c r="G27" s="17"/>
      <c r="H27" s="3"/>
      <c r="I27" s="3"/>
    </row>
    <row r="28" spans="1:9" ht="15">
      <c r="A28" s="4"/>
      <c r="B28" s="17"/>
      <c r="C28" s="15"/>
      <c r="D28" s="15"/>
      <c r="E28" s="16"/>
      <c r="F28" s="16"/>
      <c r="G28" s="17"/>
      <c r="H28" s="3"/>
      <c r="I28" s="3"/>
    </row>
    <row r="29" spans="1:9" ht="63.75">
      <c r="A29" s="4" t="s">
        <v>14</v>
      </c>
      <c r="B29" s="14" t="s">
        <v>62</v>
      </c>
      <c r="C29" s="15"/>
      <c r="D29" s="15"/>
      <c r="E29" s="16"/>
      <c r="F29" s="16"/>
      <c r="G29" s="17"/>
      <c r="H29" s="3"/>
      <c r="I29" s="3"/>
    </row>
    <row r="30" spans="1:9" ht="15">
      <c r="A30" s="4" t="s">
        <v>30</v>
      </c>
      <c r="B30" s="14" t="s">
        <v>66</v>
      </c>
      <c r="C30" s="15" t="s">
        <v>13</v>
      </c>
      <c r="D30" s="15">
        <v>18</v>
      </c>
      <c r="E30" s="16">
        <v>0</v>
      </c>
      <c r="F30" s="16">
        <f>E30*D30</f>
        <v>0</v>
      </c>
      <c r="G30" s="17"/>
      <c r="H30" s="3"/>
      <c r="I30" s="3"/>
    </row>
    <row r="31" spans="1:9" ht="15">
      <c r="A31" s="27" t="s">
        <v>30</v>
      </c>
      <c r="B31" s="14" t="s">
        <v>49</v>
      </c>
      <c r="C31" s="15" t="s">
        <v>13</v>
      </c>
      <c r="D31" s="15">
        <v>162</v>
      </c>
      <c r="E31" s="16">
        <v>0</v>
      </c>
      <c r="F31" s="16">
        <f aca="true" t="shared" si="0" ref="F31:F43">E31*D31</f>
        <v>0</v>
      </c>
      <c r="G31" s="17"/>
      <c r="H31" s="3"/>
      <c r="I31" s="3"/>
    </row>
    <row r="32" spans="1:9" ht="15">
      <c r="A32" s="27" t="s">
        <v>30</v>
      </c>
      <c r="B32" s="14" t="s">
        <v>50</v>
      </c>
      <c r="C32" s="15" t="s">
        <v>13</v>
      </c>
      <c r="D32" s="15">
        <v>180</v>
      </c>
      <c r="E32" s="16">
        <v>0</v>
      </c>
      <c r="F32" s="16">
        <f t="shared" si="0"/>
        <v>0</v>
      </c>
      <c r="G32" s="17"/>
      <c r="H32" s="3"/>
      <c r="I32" s="3"/>
    </row>
    <row r="33" spans="1:9" ht="15">
      <c r="A33" s="27" t="s">
        <v>30</v>
      </c>
      <c r="B33" s="14" t="s">
        <v>51</v>
      </c>
      <c r="C33" s="15" t="s">
        <v>13</v>
      </c>
      <c r="D33" s="15">
        <v>70</v>
      </c>
      <c r="E33" s="16">
        <v>0</v>
      </c>
      <c r="F33" s="16">
        <f t="shared" si="0"/>
        <v>0</v>
      </c>
      <c r="G33" s="17"/>
      <c r="H33" s="3"/>
      <c r="I33" s="3"/>
    </row>
    <row r="34" spans="1:9" ht="15">
      <c r="A34" s="27" t="s">
        <v>30</v>
      </c>
      <c r="B34" s="14" t="s">
        <v>52</v>
      </c>
      <c r="C34" s="15" t="s">
        <v>13</v>
      </c>
      <c r="D34" s="15">
        <v>75</v>
      </c>
      <c r="E34" s="16">
        <v>0</v>
      </c>
      <c r="F34" s="16">
        <f t="shared" si="0"/>
        <v>0</v>
      </c>
      <c r="G34" s="17"/>
      <c r="H34" s="3"/>
      <c r="I34" s="3"/>
    </row>
    <row r="35" spans="1:9" ht="15">
      <c r="A35" s="27" t="s">
        <v>30</v>
      </c>
      <c r="B35" s="14" t="s">
        <v>53</v>
      </c>
      <c r="C35" s="15" t="s">
        <v>13</v>
      </c>
      <c r="D35" s="15">
        <v>43</v>
      </c>
      <c r="E35" s="16">
        <v>0</v>
      </c>
      <c r="F35" s="16">
        <f t="shared" si="0"/>
        <v>0</v>
      </c>
      <c r="G35" s="17"/>
      <c r="H35" s="3"/>
      <c r="I35" s="3"/>
    </row>
    <row r="36" spans="1:9" ht="15">
      <c r="A36" s="27" t="s">
        <v>30</v>
      </c>
      <c r="B36" s="14" t="s">
        <v>54</v>
      </c>
      <c r="C36" s="15" t="s">
        <v>13</v>
      </c>
      <c r="D36" s="15">
        <v>23</v>
      </c>
      <c r="E36" s="16">
        <v>0</v>
      </c>
      <c r="F36" s="16">
        <f t="shared" si="0"/>
        <v>0</v>
      </c>
      <c r="G36" s="17"/>
      <c r="H36" s="3"/>
      <c r="I36" s="3"/>
    </row>
    <row r="37" spans="1:9" ht="15">
      <c r="A37" s="27" t="s">
        <v>30</v>
      </c>
      <c r="B37" s="14" t="s">
        <v>55</v>
      </c>
      <c r="C37" s="15" t="s">
        <v>13</v>
      </c>
      <c r="D37" s="15">
        <v>220</v>
      </c>
      <c r="E37" s="16">
        <v>0</v>
      </c>
      <c r="F37" s="16">
        <f t="shared" si="0"/>
        <v>0</v>
      </c>
      <c r="G37" s="17"/>
      <c r="H37" s="3"/>
      <c r="I37" s="3"/>
    </row>
    <row r="38" spans="1:9" ht="15">
      <c r="A38" s="27" t="s">
        <v>30</v>
      </c>
      <c r="B38" s="14" t="s">
        <v>56</v>
      </c>
      <c r="C38" s="15" t="s">
        <v>13</v>
      </c>
      <c r="D38" s="15">
        <v>20</v>
      </c>
      <c r="E38" s="16">
        <v>0</v>
      </c>
      <c r="F38" s="16">
        <f t="shared" si="0"/>
        <v>0</v>
      </c>
      <c r="G38" s="17"/>
      <c r="H38" s="3"/>
      <c r="I38" s="3"/>
    </row>
    <row r="39" spans="1:9" ht="15">
      <c r="A39" s="27" t="s">
        <v>30</v>
      </c>
      <c r="B39" s="14" t="s">
        <v>58</v>
      </c>
      <c r="C39" s="15" t="s">
        <v>2</v>
      </c>
      <c r="D39" s="15">
        <v>6</v>
      </c>
      <c r="E39" s="16">
        <v>0</v>
      </c>
      <c r="F39" s="16">
        <f t="shared" si="0"/>
        <v>0</v>
      </c>
      <c r="G39" s="17"/>
      <c r="H39" s="3"/>
      <c r="I39" s="3"/>
    </row>
    <row r="40" spans="1:9" ht="15">
      <c r="A40" s="27" t="s">
        <v>30</v>
      </c>
      <c r="B40" s="14" t="s">
        <v>57</v>
      </c>
      <c r="C40" s="15" t="s">
        <v>2</v>
      </c>
      <c r="D40" s="15">
        <v>12</v>
      </c>
      <c r="E40" s="16">
        <v>0</v>
      </c>
      <c r="F40" s="16">
        <f t="shared" si="0"/>
        <v>0</v>
      </c>
      <c r="G40" s="17"/>
      <c r="H40" s="3"/>
      <c r="I40" s="3"/>
    </row>
    <row r="41" spans="1:9" ht="15">
      <c r="A41" s="27" t="s">
        <v>30</v>
      </c>
      <c r="B41" s="14" t="s">
        <v>59</v>
      </c>
      <c r="C41" s="15" t="s">
        <v>13</v>
      </c>
      <c r="D41" s="15">
        <v>235</v>
      </c>
      <c r="E41" s="16">
        <v>0</v>
      </c>
      <c r="F41" s="16">
        <f t="shared" si="0"/>
        <v>0</v>
      </c>
      <c r="G41" s="17"/>
      <c r="H41" s="3"/>
      <c r="I41" s="3"/>
    </row>
    <row r="42" spans="1:9" ht="15">
      <c r="A42" s="27" t="s">
        <v>30</v>
      </c>
      <c r="B42" s="14" t="s">
        <v>60</v>
      </c>
      <c r="C42" s="15" t="s">
        <v>13</v>
      </c>
      <c r="D42" s="15">
        <v>14</v>
      </c>
      <c r="E42" s="16">
        <v>0</v>
      </c>
      <c r="F42" s="16">
        <f t="shared" si="0"/>
        <v>0</v>
      </c>
      <c r="G42" s="17"/>
      <c r="H42" s="3"/>
      <c r="I42" s="3"/>
    </row>
    <row r="43" spans="1:9" ht="15">
      <c r="A43" s="27" t="s">
        <v>30</v>
      </c>
      <c r="B43" s="14" t="s">
        <v>61</v>
      </c>
      <c r="C43" s="15" t="s">
        <v>13</v>
      </c>
      <c r="D43" s="15">
        <v>14</v>
      </c>
      <c r="E43" s="16">
        <v>0</v>
      </c>
      <c r="F43" s="16">
        <f t="shared" si="0"/>
        <v>0</v>
      </c>
      <c r="G43" s="17"/>
      <c r="H43" s="3"/>
      <c r="I43" s="3"/>
    </row>
    <row r="44" spans="1:9" ht="15">
      <c r="A44" s="27"/>
      <c r="B44" s="14"/>
      <c r="C44" s="15"/>
      <c r="D44" s="15"/>
      <c r="E44" s="16"/>
      <c r="F44" s="16"/>
      <c r="G44" s="17"/>
      <c r="H44" s="3"/>
      <c r="I44" s="3"/>
    </row>
    <row r="45" spans="1:9" ht="38.25">
      <c r="A45" s="4" t="s">
        <v>15</v>
      </c>
      <c r="B45" s="14" t="s">
        <v>43</v>
      </c>
      <c r="C45" s="15" t="s">
        <v>2</v>
      </c>
      <c r="D45" s="15">
        <v>22</v>
      </c>
      <c r="E45" s="16">
        <v>0</v>
      </c>
      <c r="F45" s="16">
        <f>E45*D45</f>
        <v>0</v>
      </c>
      <c r="G45" s="17"/>
      <c r="H45" s="3"/>
      <c r="I45" s="3"/>
    </row>
    <row r="46" spans="1:9" ht="15">
      <c r="A46" s="4"/>
      <c r="B46" s="14"/>
      <c r="C46" s="15"/>
      <c r="D46" s="15"/>
      <c r="E46" s="16"/>
      <c r="F46" s="16"/>
      <c r="G46" s="17"/>
      <c r="H46" s="3"/>
      <c r="I46" s="3"/>
    </row>
    <row r="47" spans="1:9" ht="25.5">
      <c r="A47" s="4" t="s">
        <v>35</v>
      </c>
      <c r="B47" s="14" t="s">
        <v>34</v>
      </c>
      <c r="C47" s="15" t="s">
        <v>2</v>
      </c>
      <c r="D47" s="15">
        <v>1</v>
      </c>
      <c r="E47" s="16">
        <v>0</v>
      </c>
      <c r="F47" s="16">
        <f>E47*D47</f>
        <v>0</v>
      </c>
      <c r="G47" s="17"/>
      <c r="H47" s="3"/>
      <c r="I47" s="3"/>
    </row>
    <row r="48" spans="1:9" ht="15">
      <c r="A48" s="4"/>
      <c r="B48" s="14"/>
      <c r="C48" s="15"/>
      <c r="D48" s="15"/>
      <c r="E48" s="16"/>
      <c r="F48" s="16"/>
      <c r="G48" s="17"/>
      <c r="H48" s="3"/>
      <c r="I48" s="3"/>
    </row>
    <row r="49" spans="1:9" ht="38.25">
      <c r="A49" s="4" t="s">
        <v>36</v>
      </c>
      <c r="B49" s="14" t="s">
        <v>37</v>
      </c>
      <c r="C49" s="15" t="s">
        <v>2</v>
      </c>
      <c r="D49" s="15">
        <v>8</v>
      </c>
      <c r="E49" s="16">
        <v>0</v>
      </c>
      <c r="F49" s="16">
        <f>E49*D49</f>
        <v>0</v>
      </c>
      <c r="G49" s="17"/>
      <c r="H49" s="3"/>
      <c r="I49" s="3"/>
    </row>
    <row r="50" spans="1:9" ht="15">
      <c r="A50" s="4"/>
      <c r="B50" s="14"/>
      <c r="C50" s="15"/>
      <c r="D50" s="15"/>
      <c r="E50" s="16"/>
      <c r="F50" s="16"/>
      <c r="G50" s="17"/>
      <c r="H50" s="3"/>
      <c r="I50" s="3"/>
    </row>
    <row r="51" spans="1:9" ht="106.5" customHeight="1">
      <c r="A51" s="4" t="s">
        <v>38</v>
      </c>
      <c r="B51" s="36" t="s">
        <v>67</v>
      </c>
      <c r="C51" s="37" t="s">
        <v>19</v>
      </c>
      <c r="D51" s="37">
        <v>1</v>
      </c>
      <c r="E51" s="38">
        <v>0</v>
      </c>
      <c r="F51" s="38">
        <f>E51*D51</f>
        <v>0</v>
      </c>
      <c r="G51" s="17"/>
      <c r="H51" s="3"/>
      <c r="I51" s="3"/>
    </row>
    <row r="52" spans="1:9" ht="15">
      <c r="A52" s="4"/>
      <c r="B52" s="14"/>
      <c r="C52" s="15"/>
      <c r="D52" s="15"/>
      <c r="E52" s="16"/>
      <c r="F52" s="16"/>
      <c r="G52" s="17"/>
      <c r="H52" s="3"/>
      <c r="I52" s="3"/>
    </row>
    <row r="53" spans="1:9" ht="117" customHeight="1">
      <c r="A53" s="4" t="s">
        <v>42</v>
      </c>
      <c r="B53" s="14" t="s">
        <v>65</v>
      </c>
      <c r="C53" s="15" t="s">
        <v>19</v>
      </c>
      <c r="D53" s="15">
        <v>1</v>
      </c>
      <c r="E53" s="16">
        <v>0</v>
      </c>
      <c r="F53" s="16">
        <f>E53*D53</f>
        <v>0</v>
      </c>
      <c r="G53" s="17"/>
      <c r="H53" s="3"/>
      <c r="I53" s="3"/>
    </row>
    <row r="54" spans="1:9" ht="15">
      <c r="A54" s="4"/>
      <c r="B54" s="14"/>
      <c r="C54" s="15"/>
      <c r="D54" s="15"/>
      <c r="E54" s="16"/>
      <c r="F54" s="16"/>
      <c r="G54" s="17"/>
      <c r="H54" s="3"/>
      <c r="I54" s="3"/>
    </row>
    <row r="55" spans="1:9" ht="40.5" customHeight="1">
      <c r="A55" s="4" t="s">
        <v>44</v>
      </c>
      <c r="B55" s="14" t="s">
        <v>64</v>
      </c>
      <c r="C55" s="15" t="s">
        <v>2</v>
      </c>
      <c r="D55" s="15">
        <v>1</v>
      </c>
      <c r="E55" s="16"/>
      <c r="F55" s="16">
        <f>E55*D55</f>
        <v>0</v>
      </c>
      <c r="G55" s="17"/>
      <c r="H55" s="3"/>
      <c r="I55" s="3"/>
    </row>
    <row r="56" spans="1:9" ht="15">
      <c r="A56" s="4"/>
      <c r="B56" s="14"/>
      <c r="C56" s="15"/>
      <c r="D56" s="15"/>
      <c r="E56" s="16"/>
      <c r="F56" s="16"/>
      <c r="G56" s="17"/>
      <c r="H56" s="3"/>
      <c r="I56" s="3"/>
    </row>
    <row r="57" spans="1:9" ht="38.25">
      <c r="A57" s="4" t="s">
        <v>46</v>
      </c>
      <c r="B57" s="14" t="s">
        <v>63</v>
      </c>
      <c r="C57" s="15" t="s">
        <v>17</v>
      </c>
      <c r="D57" s="15">
        <v>4</v>
      </c>
      <c r="E57" s="16"/>
      <c r="F57" s="16">
        <f>SUM(F3:F55)*D57/100</f>
        <v>0</v>
      </c>
      <c r="G57" s="17"/>
      <c r="H57" s="3"/>
      <c r="I57" s="3"/>
    </row>
    <row r="58" spans="1:9" ht="15">
      <c r="A58" s="4"/>
      <c r="B58" s="14"/>
      <c r="C58" s="15"/>
      <c r="D58" s="15"/>
      <c r="E58" s="16"/>
      <c r="F58" s="16"/>
      <c r="G58" s="17"/>
      <c r="H58" s="3"/>
      <c r="I58" s="3"/>
    </row>
    <row r="59" spans="1:9" ht="15">
      <c r="A59" s="4" t="s">
        <v>47</v>
      </c>
      <c r="B59" s="14" t="s">
        <v>45</v>
      </c>
      <c r="C59" s="15" t="s">
        <v>17</v>
      </c>
      <c r="D59" s="15">
        <v>2</v>
      </c>
      <c r="E59" s="16"/>
      <c r="F59" s="16">
        <f>SUM(F4:F55)*D59/100</f>
        <v>0</v>
      </c>
      <c r="G59" s="17"/>
      <c r="H59" s="3"/>
      <c r="I59" s="3"/>
    </row>
    <row r="60" spans="1:9" ht="15">
      <c r="A60" s="4"/>
      <c r="B60" s="17"/>
      <c r="C60" s="15"/>
      <c r="D60" s="15"/>
      <c r="E60" s="16"/>
      <c r="F60" s="16"/>
      <c r="G60" s="17"/>
      <c r="H60" s="3"/>
      <c r="I60" s="3"/>
    </row>
    <row r="61" spans="1:9" ht="15">
      <c r="A61" s="4" t="s">
        <v>48</v>
      </c>
      <c r="B61" s="17" t="s">
        <v>16</v>
      </c>
      <c r="C61" s="15" t="s">
        <v>17</v>
      </c>
      <c r="D61" s="15">
        <v>2</v>
      </c>
      <c r="E61" s="16"/>
      <c r="F61" s="16">
        <f>SUM(F6:F55)*D61/100</f>
        <v>0</v>
      </c>
      <c r="G61" s="17"/>
      <c r="H61" s="3"/>
      <c r="I61" s="3"/>
    </row>
    <row r="62" spans="1:9" ht="15">
      <c r="A62" s="18"/>
      <c r="B62" s="19"/>
      <c r="C62" s="20"/>
      <c r="D62" s="20"/>
      <c r="E62" s="21"/>
      <c r="F62" s="21"/>
      <c r="G62" s="17"/>
      <c r="H62" s="3"/>
      <c r="I62" s="3"/>
    </row>
    <row r="63" spans="1:9" ht="15">
      <c r="A63" s="4"/>
      <c r="B63" s="17" t="s">
        <v>39</v>
      </c>
      <c r="C63" s="15"/>
      <c r="D63" s="15"/>
      <c r="E63" s="16"/>
      <c r="F63" s="16">
        <f>SUM(F6:F61)</f>
        <v>0</v>
      </c>
      <c r="G63" s="17"/>
      <c r="H63" s="3"/>
      <c r="I63" s="3"/>
    </row>
    <row r="64" spans="1:9" ht="15">
      <c r="A64" s="4"/>
      <c r="B64" s="17" t="s">
        <v>20</v>
      </c>
      <c r="C64" s="15"/>
      <c r="D64" s="15"/>
      <c r="E64" s="16"/>
      <c r="F64" s="16">
        <f>F63*0.2</f>
        <v>0</v>
      </c>
      <c r="G64" s="17"/>
      <c r="H64" s="3"/>
      <c r="I64" s="3"/>
    </row>
    <row r="65" spans="1:9" ht="15.75" thickBot="1">
      <c r="A65" s="22"/>
      <c r="B65" s="23"/>
      <c r="C65" s="24"/>
      <c r="D65" s="24"/>
      <c r="E65" s="25"/>
      <c r="F65" s="25"/>
      <c r="G65" s="17"/>
      <c r="H65" s="3"/>
      <c r="I65" s="3"/>
    </row>
    <row r="66" spans="1:9" ht="15">
      <c r="A66" s="29"/>
      <c r="B66" s="30" t="s">
        <v>21</v>
      </c>
      <c r="C66" s="31"/>
      <c r="D66" s="31"/>
      <c r="E66" s="32"/>
      <c r="F66" s="32">
        <f>F63+F64</f>
        <v>0</v>
      </c>
      <c r="G66" s="17"/>
      <c r="H66" s="3"/>
      <c r="I66" s="3"/>
    </row>
    <row r="67" spans="1:9" ht="16.5">
      <c r="A67" s="29"/>
      <c r="B67" s="33"/>
      <c r="C67" s="34"/>
      <c r="D67" s="34"/>
      <c r="E67" s="35"/>
      <c r="F67" s="35"/>
      <c r="G67" s="30"/>
      <c r="H67" s="3"/>
      <c r="I67" s="3"/>
    </row>
    <row r="68" spans="1:9" ht="15">
      <c r="A68" s="29"/>
      <c r="B68" s="30"/>
      <c r="C68" s="31"/>
      <c r="D68" s="31"/>
      <c r="E68" s="32"/>
      <c r="F68" s="32"/>
      <c r="G68" s="30"/>
      <c r="H68" s="3"/>
      <c r="I68" s="3"/>
    </row>
    <row r="69" spans="1:9" ht="15">
      <c r="A69" s="29"/>
      <c r="B69" s="30"/>
      <c r="C69" s="31"/>
      <c r="D69" s="31"/>
      <c r="E69" s="32"/>
      <c r="F69" s="32"/>
      <c r="G69" s="30"/>
      <c r="H69" s="3"/>
      <c r="I69" s="3"/>
    </row>
    <row r="70" spans="1:9" ht="16.5">
      <c r="A70" s="29"/>
      <c r="B70" s="33"/>
      <c r="C70" s="34"/>
      <c r="D70" s="34"/>
      <c r="E70" s="35"/>
      <c r="F70" s="35"/>
      <c r="G70" s="30"/>
      <c r="H70" s="3"/>
      <c r="I70" s="3"/>
    </row>
    <row r="71" spans="1:9" ht="15">
      <c r="A71" s="29"/>
      <c r="B71" s="30"/>
      <c r="C71" s="31"/>
      <c r="D71" s="31"/>
      <c r="E71" s="32"/>
      <c r="F71" s="32"/>
      <c r="G71" s="30"/>
      <c r="H71" s="3"/>
      <c r="I71" s="3"/>
    </row>
    <row r="72" spans="1:9" ht="15">
      <c r="A72" s="29"/>
      <c r="B72" s="30"/>
      <c r="C72" s="31"/>
      <c r="D72" s="31"/>
      <c r="E72" s="32"/>
      <c r="F72" s="32"/>
      <c r="G72" s="30"/>
      <c r="H72" s="3"/>
      <c r="I72" s="3"/>
    </row>
    <row r="73" spans="1:9" ht="15">
      <c r="A73" s="29"/>
      <c r="B73" s="30"/>
      <c r="C73" s="31"/>
      <c r="D73" s="31"/>
      <c r="E73" s="32"/>
      <c r="F73" s="32"/>
      <c r="G73" s="30"/>
      <c r="H73" s="3"/>
      <c r="I73" s="3"/>
    </row>
    <row r="74" spans="1:9" ht="15">
      <c r="A74" s="29"/>
      <c r="B74" s="30"/>
      <c r="C74" s="31"/>
      <c r="D74" s="31"/>
      <c r="E74" s="32"/>
      <c r="F74" s="32"/>
      <c r="G74" s="30"/>
      <c r="H74" s="3"/>
      <c r="I74" s="3"/>
    </row>
    <row r="75" spans="1:9" ht="15">
      <c r="A75" s="4"/>
      <c r="B75" s="17"/>
      <c r="C75" s="15"/>
      <c r="D75" s="15"/>
      <c r="E75" s="16"/>
      <c r="F75" s="16"/>
      <c r="G75" s="17"/>
      <c r="H75" s="3"/>
      <c r="I75" s="3"/>
    </row>
    <row r="76" spans="1:9" ht="15">
      <c r="A76" s="4"/>
      <c r="B76" s="17"/>
      <c r="C76" s="15"/>
      <c r="D76" s="15"/>
      <c r="E76" s="16"/>
      <c r="F76" s="16"/>
      <c r="G76" s="17"/>
      <c r="H76" s="3"/>
      <c r="I76" s="3"/>
    </row>
    <row r="77" spans="1:9" ht="15">
      <c r="A77" s="4"/>
      <c r="B77" s="17"/>
      <c r="C77" s="15"/>
      <c r="D77" s="15"/>
      <c r="E77" s="16"/>
      <c r="F77" s="16"/>
      <c r="G77" s="17"/>
      <c r="H77" s="3"/>
      <c r="I77" s="3"/>
    </row>
    <row r="78" spans="1:9" ht="15">
      <c r="A78" s="4"/>
      <c r="B78" s="17"/>
      <c r="C78" s="15"/>
      <c r="D78" s="15"/>
      <c r="E78" s="16"/>
      <c r="F78" s="16"/>
      <c r="G78" s="17"/>
      <c r="H78" s="3"/>
      <c r="I78" s="3"/>
    </row>
    <row r="79" spans="1:9" ht="15">
      <c r="A79" s="4"/>
      <c r="B79" s="17"/>
      <c r="C79" s="15"/>
      <c r="D79" s="15"/>
      <c r="E79" s="16"/>
      <c r="F79" s="16"/>
      <c r="G79" s="17"/>
      <c r="H79" s="3"/>
      <c r="I79" s="3"/>
    </row>
    <row r="80" spans="1:9" ht="15">
      <c r="A80" s="4"/>
      <c r="B80" s="17"/>
      <c r="C80" s="15"/>
      <c r="D80" s="15"/>
      <c r="E80" s="16"/>
      <c r="F80" s="16"/>
      <c r="G80" s="17"/>
      <c r="H80" s="3"/>
      <c r="I80" s="3"/>
    </row>
    <row r="81" spans="1:9" ht="15">
      <c r="A81" s="4"/>
      <c r="B81" s="17"/>
      <c r="C81" s="15"/>
      <c r="D81" s="15"/>
      <c r="E81" s="16"/>
      <c r="F81" s="16"/>
      <c r="G81" s="17"/>
      <c r="H81" s="3"/>
      <c r="I81" s="3"/>
    </row>
    <row r="82" spans="1:9" ht="15">
      <c r="A82" s="4"/>
      <c r="B82" s="17"/>
      <c r="C82" s="15"/>
      <c r="D82" s="15"/>
      <c r="E82" s="16"/>
      <c r="F82" s="16"/>
      <c r="G82" s="17"/>
      <c r="H82" s="3"/>
      <c r="I82" s="3"/>
    </row>
    <row r="83" spans="1:9" ht="15">
      <c r="A83" s="4"/>
      <c r="B83" s="17"/>
      <c r="C83" s="15"/>
      <c r="D83" s="15"/>
      <c r="E83" s="16"/>
      <c r="F83" s="16"/>
      <c r="G83" s="17"/>
      <c r="H83" s="3"/>
      <c r="I83" s="3"/>
    </row>
    <row r="84" spans="1:9" ht="15">
      <c r="A84" s="4"/>
      <c r="B84" s="17"/>
      <c r="C84" s="15"/>
      <c r="D84" s="15"/>
      <c r="E84" s="16"/>
      <c r="F84" s="16"/>
      <c r="G84" s="17"/>
      <c r="H84" s="3"/>
      <c r="I84" s="3"/>
    </row>
    <row r="85" spans="1:9" ht="15">
      <c r="A85" s="4"/>
      <c r="B85" s="17"/>
      <c r="C85" s="15"/>
      <c r="D85" s="15"/>
      <c r="E85" s="16"/>
      <c r="F85" s="16"/>
      <c r="G85" s="17"/>
      <c r="H85" s="3"/>
      <c r="I85" s="3"/>
    </row>
    <row r="86" spans="1:9" ht="15">
      <c r="A86" s="4"/>
      <c r="B86" s="17"/>
      <c r="C86" s="15"/>
      <c r="D86" s="15"/>
      <c r="E86" s="16"/>
      <c r="F86" s="16"/>
      <c r="G86" s="17"/>
      <c r="H86" s="3"/>
      <c r="I86" s="3"/>
    </row>
    <row r="87" spans="1:9" ht="15">
      <c r="A87" s="4"/>
      <c r="B87" s="17"/>
      <c r="C87" s="15"/>
      <c r="D87" s="15"/>
      <c r="E87" s="16"/>
      <c r="F87" s="16"/>
      <c r="G87" s="17"/>
      <c r="H87" s="3"/>
      <c r="I87" s="3"/>
    </row>
    <row r="88" spans="1:9" ht="15">
      <c r="A88" s="4"/>
      <c r="B88" s="17"/>
      <c r="C88" s="15"/>
      <c r="D88" s="15"/>
      <c r="E88" s="16"/>
      <c r="F88" s="16"/>
      <c r="G88" s="17"/>
      <c r="H88" s="3"/>
      <c r="I88" s="3"/>
    </row>
    <row r="89" spans="1:9" ht="15">
      <c r="A89" s="4"/>
      <c r="B89" s="17"/>
      <c r="C89" s="15"/>
      <c r="D89" s="15"/>
      <c r="E89" s="16"/>
      <c r="F89" s="16"/>
      <c r="G89" s="17"/>
      <c r="H89" s="3"/>
      <c r="I89" s="3"/>
    </row>
    <row r="90" spans="1:9" ht="15">
      <c r="A90" s="4"/>
      <c r="B90" s="17"/>
      <c r="C90" s="15"/>
      <c r="D90" s="15"/>
      <c r="E90" s="16"/>
      <c r="F90" s="16"/>
      <c r="G90" s="17"/>
      <c r="H90" s="3"/>
      <c r="I90" s="3"/>
    </row>
    <row r="91" spans="1:9" ht="15">
      <c r="A91" s="4"/>
      <c r="B91" s="17"/>
      <c r="C91" s="15"/>
      <c r="D91" s="15"/>
      <c r="E91" s="16"/>
      <c r="F91" s="16"/>
      <c r="G91" s="17"/>
      <c r="H91" s="3"/>
      <c r="I91" s="3"/>
    </row>
    <row r="92" spans="1:9" ht="15">
      <c r="A92" s="4"/>
      <c r="B92" s="17"/>
      <c r="C92" s="15"/>
      <c r="D92" s="15"/>
      <c r="E92" s="16"/>
      <c r="F92" s="16"/>
      <c r="G92" s="17"/>
      <c r="H92" s="3"/>
      <c r="I92" s="3"/>
    </row>
    <row r="93" spans="1:9" ht="15">
      <c r="A93" s="4"/>
      <c r="B93" s="17"/>
      <c r="C93" s="15"/>
      <c r="D93" s="15"/>
      <c r="E93" s="16"/>
      <c r="F93" s="16"/>
      <c r="G93" s="17"/>
      <c r="H93" s="3"/>
      <c r="I93" s="3"/>
    </row>
    <row r="94" spans="1:9" ht="15">
      <c r="A94" s="4"/>
      <c r="B94" s="17"/>
      <c r="C94" s="15"/>
      <c r="D94" s="15"/>
      <c r="E94" s="16"/>
      <c r="F94" s="16"/>
      <c r="G94" s="17"/>
      <c r="H94" s="3"/>
      <c r="I94" s="3"/>
    </row>
    <row r="95" spans="1:9" ht="15">
      <c r="A95" s="4"/>
      <c r="B95" s="17"/>
      <c r="C95" s="15"/>
      <c r="D95" s="15"/>
      <c r="E95" s="16"/>
      <c r="F95" s="16"/>
      <c r="G95" s="17"/>
      <c r="H95" s="3"/>
      <c r="I95" s="3"/>
    </row>
    <row r="96" spans="1:9" ht="15">
      <c r="A96" s="4"/>
      <c r="B96" s="17"/>
      <c r="C96" s="15"/>
      <c r="D96" s="15"/>
      <c r="E96" s="16"/>
      <c r="F96" s="16"/>
      <c r="G96" s="17"/>
      <c r="H96" s="3"/>
      <c r="I96" s="3"/>
    </row>
    <row r="97" spans="1:9" ht="15">
      <c r="A97" s="4"/>
      <c r="B97" s="17"/>
      <c r="C97" s="15"/>
      <c r="D97" s="15"/>
      <c r="E97" s="16"/>
      <c r="F97" s="16"/>
      <c r="G97" s="17"/>
      <c r="H97" s="3"/>
      <c r="I97" s="3"/>
    </row>
    <row r="98" spans="1:9" ht="15">
      <c r="A98" s="4"/>
      <c r="B98" s="17"/>
      <c r="C98" s="15"/>
      <c r="D98" s="15"/>
      <c r="E98" s="16"/>
      <c r="F98" s="16"/>
      <c r="G98" s="17"/>
      <c r="H98" s="3"/>
      <c r="I98" s="3"/>
    </row>
    <row r="99" spans="1:9" ht="15">
      <c r="A99" s="4"/>
      <c r="B99" s="17"/>
      <c r="C99" s="15"/>
      <c r="D99" s="15"/>
      <c r="E99" s="16"/>
      <c r="F99" s="16"/>
      <c r="G99" s="17"/>
      <c r="H99" s="3"/>
      <c r="I99" s="3"/>
    </row>
    <row r="100" spans="1:9" ht="15">
      <c r="A100" s="4"/>
      <c r="B100" s="17"/>
      <c r="C100" s="15"/>
      <c r="D100" s="15"/>
      <c r="E100" s="16"/>
      <c r="F100" s="16"/>
      <c r="G100" s="17"/>
      <c r="H100" s="3"/>
      <c r="I100" s="3"/>
    </row>
    <row r="101" spans="1:9" ht="15">
      <c r="A101" s="4"/>
      <c r="B101" s="17"/>
      <c r="C101" s="15"/>
      <c r="D101" s="15"/>
      <c r="E101" s="16"/>
      <c r="F101" s="16"/>
      <c r="G101" s="17"/>
      <c r="H101" s="3"/>
      <c r="I101" s="3"/>
    </row>
    <row r="102" spans="1:9" ht="15">
      <c r="A102" s="4"/>
      <c r="B102" s="17"/>
      <c r="C102" s="15"/>
      <c r="D102" s="15"/>
      <c r="E102" s="16"/>
      <c r="F102" s="16"/>
      <c r="G102" s="17"/>
      <c r="H102" s="3"/>
      <c r="I102" s="3"/>
    </row>
    <row r="103" spans="1:9" ht="15">
      <c r="A103" s="4"/>
      <c r="B103" s="17"/>
      <c r="C103" s="15"/>
      <c r="D103" s="15"/>
      <c r="E103" s="16"/>
      <c r="F103" s="16"/>
      <c r="G103" s="17"/>
      <c r="H103" s="3"/>
      <c r="I103" s="3"/>
    </row>
    <row r="104" spans="1:9" ht="15">
      <c r="A104" s="4"/>
      <c r="B104" s="17"/>
      <c r="C104" s="15"/>
      <c r="D104" s="15"/>
      <c r="E104" s="16"/>
      <c r="F104" s="16"/>
      <c r="G104" s="17"/>
      <c r="H104" s="3"/>
      <c r="I104" s="3"/>
    </row>
    <row r="105" spans="1:9" ht="15">
      <c r="A105" s="4"/>
      <c r="B105" s="17"/>
      <c r="C105" s="15"/>
      <c r="D105" s="15"/>
      <c r="E105" s="16"/>
      <c r="F105" s="16"/>
      <c r="G105" s="17"/>
      <c r="H105" s="3"/>
      <c r="I105" s="3"/>
    </row>
    <row r="106" spans="1:9" ht="15">
      <c r="A106" s="4"/>
      <c r="B106" s="17"/>
      <c r="C106" s="15"/>
      <c r="D106" s="15"/>
      <c r="E106" s="16"/>
      <c r="F106" s="16"/>
      <c r="G106" s="17"/>
      <c r="H106" s="3"/>
      <c r="I106" s="3"/>
    </row>
    <row r="107" spans="1:9" ht="15">
      <c r="A107" s="4"/>
      <c r="B107" s="17"/>
      <c r="C107" s="15"/>
      <c r="D107" s="15"/>
      <c r="E107" s="16"/>
      <c r="F107" s="16"/>
      <c r="G107" s="17"/>
      <c r="H107" s="3"/>
      <c r="I107" s="3"/>
    </row>
    <row r="108" spans="1:9" ht="15">
      <c r="A108" s="4"/>
      <c r="B108" s="17"/>
      <c r="C108" s="15"/>
      <c r="D108" s="15"/>
      <c r="E108" s="16"/>
      <c r="F108" s="16"/>
      <c r="G108" s="17"/>
      <c r="H108" s="3"/>
      <c r="I108" s="3"/>
    </row>
    <row r="109" spans="1:9" ht="15">
      <c r="A109" s="4"/>
      <c r="B109" s="17"/>
      <c r="C109" s="15"/>
      <c r="D109" s="15"/>
      <c r="E109" s="16"/>
      <c r="F109" s="16"/>
      <c r="G109" s="17"/>
      <c r="H109" s="3"/>
      <c r="I109" s="3"/>
    </row>
    <row r="110" spans="1:9" ht="15">
      <c r="A110" s="4"/>
      <c r="B110" s="17"/>
      <c r="C110" s="15"/>
      <c r="D110" s="15"/>
      <c r="E110" s="16"/>
      <c r="F110" s="16"/>
      <c r="G110" s="17"/>
      <c r="H110" s="3"/>
      <c r="I110" s="3"/>
    </row>
    <row r="111" spans="1:9" ht="15">
      <c r="A111" s="4"/>
      <c r="B111" s="17"/>
      <c r="C111" s="15"/>
      <c r="D111" s="15"/>
      <c r="E111" s="16"/>
      <c r="F111" s="16"/>
      <c r="G111" s="17"/>
      <c r="H111" s="3"/>
      <c r="I111" s="3"/>
    </row>
    <row r="112" spans="1:9" ht="15">
      <c r="A112" s="4"/>
      <c r="B112" s="17"/>
      <c r="C112" s="15"/>
      <c r="D112" s="15"/>
      <c r="E112" s="16"/>
      <c r="F112" s="16"/>
      <c r="G112" s="17"/>
      <c r="H112" s="3"/>
      <c r="I112" s="3"/>
    </row>
    <row r="113" spans="1:9" ht="15">
      <c r="A113" s="4"/>
      <c r="B113" s="17"/>
      <c r="C113" s="15"/>
      <c r="D113" s="15"/>
      <c r="E113" s="16"/>
      <c r="F113" s="16"/>
      <c r="G113" s="17"/>
      <c r="H113" s="3"/>
      <c r="I113" s="3"/>
    </row>
    <row r="114" spans="1:9" ht="15">
      <c r="A114" s="4"/>
      <c r="B114" s="17"/>
      <c r="C114" s="15"/>
      <c r="D114" s="15"/>
      <c r="E114" s="16"/>
      <c r="F114" s="16"/>
      <c r="G114" s="17"/>
      <c r="H114" s="3"/>
      <c r="I114" s="3"/>
    </row>
    <row r="115" spans="1:9" ht="15">
      <c r="A115" s="4"/>
      <c r="B115" s="17"/>
      <c r="C115" s="15"/>
      <c r="D115" s="15"/>
      <c r="E115" s="16"/>
      <c r="F115" s="16"/>
      <c r="G115" s="17"/>
      <c r="H115" s="3"/>
      <c r="I115" s="3"/>
    </row>
    <row r="116" spans="1:9" ht="15">
      <c r="A116" s="4"/>
      <c r="B116" s="17"/>
      <c r="C116" s="15"/>
      <c r="D116" s="15"/>
      <c r="E116" s="16"/>
      <c r="F116" s="16"/>
      <c r="G116" s="17"/>
      <c r="H116" s="3"/>
      <c r="I116" s="3"/>
    </row>
    <row r="117" spans="1:9" ht="15">
      <c r="A117" s="4"/>
      <c r="B117" s="17"/>
      <c r="C117" s="15"/>
      <c r="D117" s="15"/>
      <c r="E117" s="16"/>
      <c r="F117" s="16"/>
      <c r="G117" s="17"/>
      <c r="H117" s="3"/>
      <c r="I117" s="3"/>
    </row>
    <row r="118" spans="1:9" ht="15">
      <c r="A118" s="4"/>
      <c r="B118" s="17"/>
      <c r="C118" s="15"/>
      <c r="D118" s="15"/>
      <c r="E118" s="16"/>
      <c r="F118" s="16"/>
      <c r="G118" s="17"/>
      <c r="H118" s="3"/>
      <c r="I118" s="3"/>
    </row>
    <row r="119" spans="1:9" ht="15">
      <c r="A119" s="4"/>
      <c r="B119" s="17"/>
      <c r="C119" s="15"/>
      <c r="D119" s="15"/>
      <c r="E119" s="16"/>
      <c r="F119" s="16"/>
      <c r="G119" s="17"/>
      <c r="H119" s="3"/>
      <c r="I119" s="3"/>
    </row>
  </sheetData>
  <sheetProtection/>
  <mergeCells count="1">
    <mergeCell ref="B4:E4"/>
  </mergeCells>
  <printOptions/>
  <pageMargins left="1.299212598425197" right="0.31496062992125984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</dc:creator>
  <cp:keywords/>
  <dc:description/>
  <cp:lastModifiedBy>Katarina Majnik</cp:lastModifiedBy>
  <cp:lastPrinted>2013-06-18T05:57:36Z</cp:lastPrinted>
  <dcterms:created xsi:type="dcterms:W3CDTF">2013-02-06T13:26:20Z</dcterms:created>
  <dcterms:modified xsi:type="dcterms:W3CDTF">2014-02-12T13:43:40Z</dcterms:modified>
  <cp:category/>
  <cp:version/>
  <cp:contentType/>
  <cp:contentStatus/>
</cp:coreProperties>
</file>