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ara golja\Desktop\KLARA\RAZPISI\DRUGA DRUŠTVA 2022\"/>
    </mc:Choice>
  </mc:AlternateContent>
  <bookViews>
    <workbookView xWindow="0" yWindow="0" windowWidth="28800" windowHeight="12330"/>
  </bookViews>
  <sheets>
    <sheet name="Drugo" sheetId="3" r:id="rId1"/>
    <sheet name="Humanitar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3" l="1"/>
  <c r="B9" i="3"/>
  <c r="B31" i="5"/>
  <c r="B34" i="3" l="1"/>
  <c r="C32" i="3"/>
  <c r="D31" i="5" l="1"/>
  <c r="D9" i="3"/>
  <c r="D24" i="3"/>
  <c r="D34" i="3" l="1"/>
  <c r="C31" i="5"/>
  <c r="C24" i="3" l="1"/>
  <c r="C9" i="3"/>
  <c r="C34" i="3" l="1"/>
</calcChain>
</file>

<file path=xl/sharedStrings.xml><?xml version="1.0" encoding="utf-8"?>
<sst xmlns="http://schemas.openxmlformats.org/spreadsheetml/2006/main" count="61" uniqueCount="47">
  <si>
    <t>Naziv partnerja</t>
  </si>
  <si>
    <t>DRUŠTVO TABORNIKOV ROD ODPORNE ŽELVE ANHOVO</t>
  </si>
  <si>
    <t>OKOLJSKO, KULTURNO, ŠPORTNO DRUŠTVO O.Z.O.N.</t>
  </si>
  <si>
    <t>MLADINSKI KLUB KANAL</t>
  </si>
  <si>
    <t>DRUŠTVO UPOKOJENCEV DESKLE - ANHOVO</t>
  </si>
  <si>
    <t>DRUŠTVO UPOKOJENCEV KANAL</t>
  </si>
  <si>
    <t>DRUŠTVO GLUHIH IN NAGLUŠNIH SEVERNE PRIMORSKE</t>
  </si>
  <si>
    <t>DRUŠTVO OBOLELIH ZARADI AZBESTA</t>
  </si>
  <si>
    <t>ZDRUŽENJE MULTIPLE SKLEROZE SLOVENIJE</t>
  </si>
  <si>
    <t>DRUŠTVO ZA ZDRAVJE SRCA IN OŽILJA SLOVENIJE</t>
  </si>
  <si>
    <t>MEDOBČINSKO DRUŠTVO SOŽITJE NOVA GORICA</t>
  </si>
  <si>
    <t>DRUŠTVO GO - SPOMINČICA ZA POMOČ PRI DEMENCI SEVERNOPRIMORSKA</t>
  </si>
  <si>
    <t>DRUŠTVO PARAPLEGIKOV SP</t>
  </si>
  <si>
    <t>DRUŠTVO VOJNIH INVALIDOV SEVERNE PRIMORSKE</t>
  </si>
  <si>
    <t>DRUŠTVO ZA ZDRAVO ŽIVLJENJE NOVA GORICA</t>
  </si>
  <si>
    <t>MEDOBČINSKO DRUŠTVO INVALIDOV GORIŠKE</t>
  </si>
  <si>
    <t>ZDRUŽENJE ZA PSIHOSOCIALNO POMOČ IN PSIHOTERAPIJO NEPTUN</t>
  </si>
  <si>
    <t>DRUŠTVO ZA POMOČ OSEBAM S POSEBNIMI POTREBAMI V STARI GORI</t>
  </si>
  <si>
    <t>ZVEZA KLUBOV ZDRAVLJENIH ALKOHOLIKOV SLOVENIJE</t>
  </si>
  <si>
    <t>SLOVENSKO ZDRUŽENJE ZA PREPREČEVANJE SAMOMORA</t>
  </si>
  <si>
    <t>SPOMINČICA ZGORNJEGA POSOČJA TOLMIN, DRUŠTVO ZA POMOČ</t>
  </si>
  <si>
    <t>DRUŠTVO MDSS NOVA GORICA</t>
  </si>
  <si>
    <t>DRUŠTVO ZA ZDRAVE DOJKE</t>
  </si>
  <si>
    <t>SOŽITJE - MEDOBČINSKO DRUŠTVO ZA POMOČ OSEBAM Z MOTNJAMI</t>
  </si>
  <si>
    <t>DRUŠTVO LEDVIČNIH BOLNIKOV</t>
  </si>
  <si>
    <t>DRUŠTVO KID OTROK OTROKU</t>
  </si>
  <si>
    <t>Neizvedeno 2022</t>
  </si>
  <si>
    <t>4180200 - Delovanje posebnih skupin  2022</t>
  </si>
  <si>
    <t>ZDRUŽENJE BORCEV NOB NOVA GORICA</t>
  </si>
  <si>
    <t>OBMOČNO ZDRUŽENJE VETERANOV VOJNE ZA SLOVENIJO KANAL</t>
  </si>
  <si>
    <t>DRUŠTVO VETERANOV ''SEVER'' SEVERNE PRIMORSKE</t>
  </si>
  <si>
    <t>DRUŠTVO SOŠKA FRONTA</t>
  </si>
  <si>
    <t>4180210 - Upokojenska društva in druge posebne skupine  2022</t>
  </si>
  <si>
    <t>4180270 - Društva, ki delajo z mladimi 2022</t>
  </si>
  <si>
    <t>MEDOBČINSKO DRUŠTVO PRIJATELJEV MLADINE ZA GORIŠKO</t>
  </si>
  <si>
    <t>DRUŠTVO LJUBITELJEV TERENSKIH VOZIL 4 X 4</t>
  </si>
  <si>
    <t>ČEBELARSKO DRUŠTVO KANAL - BRDA</t>
  </si>
  <si>
    <t>DRUŠTVO EKO ANHOVO</t>
  </si>
  <si>
    <t>DRUŠTVO UNITRI</t>
  </si>
  <si>
    <t>DRUŠTVP KREACIJA POTENCIALA</t>
  </si>
  <si>
    <t>ZAVOD KARITAS - SAMARIJAN</t>
  </si>
  <si>
    <t>GORIŠKA OBMOČNA KARITAS</t>
  </si>
  <si>
    <t>Prejeta sredstva</t>
  </si>
  <si>
    <t>Dodeljena sredstva</t>
  </si>
  <si>
    <t xml:space="preserve">JAVNI RAZPIS za sofinanciranje programov socialno – humanitarnih društev in organizacij iz proračuna občine Kanal ob Soči za leto 2022
</t>
  </si>
  <si>
    <t>JAVNI RAZPIS za sofinanciranje programov DRUGIH društev in organizacij iz proračuna občine Kanal ob Soči za leto 2022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</si>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</sst>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1" fillId="0" borderId="0" xfId="0" applyNumberFormat="1" applyFont="1"/>
    <xf numFmtId="49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1" xfId="0" applyBorder="1"/>
    <xf numFmtId="49" fontId="0" fillId="0" borderId="1" xfId="0" applyNumberFormat="1" applyFill="1" applyBorder="1"/>
    <xf numFmtId="49" fontId="2" fillId="0" borderId="0" xfId="0" applyNumberFormat="1" applyFont="1"/>
    <xf numFmtId="4" fontId="0" fillId="0" borderId="1" xfId="0" applyNumberFormat="1" applyFill="1" applyBorder="1" applyAlignment="1">
      <alignment horizontal="right"/>
    </xf>
    <xf numFmtId="2" fontId="0" fillId="0" borderId="1" xfId="0" applyNumberFormat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4" fontId="1" fillId="0" borderId="0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1" xfId="0" applyBorder="1" applyAlignment="1">
      <alignment vertical="center" wrapText="1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4" fontId="0" fillId="3" borderId="0" xfId="0" applyNumberFormat="1" applyFill="1"/>
    <xf numFmtId="0" fontId="0" fillId="3" borderId="0" xfId="0" applyFill="1"/>
    <xf numFmtId="4" fontId="1" fillId="3" borderId="0" xfId="0" applyNumberFormat="1" applyFont="1" applyFill="1"/>
    <xf numFmtId="0" fontId="1" fillId="0" borderId="0" xfId="0" applyFont="1"/>
    <xf numFmtId="0" fontId="3" fillId="0" borderId="0" xfId="0" applyFont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C31" sqref="C31"/>
    </sheetView>
  </sheetViews>
  <sheetFormatPr defaultRowHeight="15" x14ac:dyDescent="0.25"/>
  <cols>
    <col min="1" max="1" width="65.5703125" customWidth="1"/>
    <col min="2" max="2" width="17.28515625" style="8" customWidth="1"/>
    <col min="3" max="3" width="15.140625" bestFit="1" customWidth="1"/>
    <col min="4" max="4" width="16.28515625" bestFit="1" customWidth="1"/>
  </cols>
  <sheetData>
    <row r="1" spans="1:4" s="27" customFormat="1" x14ac:dyDescent="0.25">
      <c r="A1" s="27" t="s">
        <v>45</v>
      </c>
    </row>
    <row r="2" spans="1:4" x14ac:dyDescent="0.25">
      <c r="A2" s="12" t="s">
        <v>27</v>
      </c>
      <c r="B2" s="12"/>
      <c r="C2" s="6"/>
    </row>
    <row r="3" spans="1:4" x14ac:dyDescent="0.25">
      <c r="A3" s="6"/>
      <c r="C3" s="6"/>
    </row>
    <row r="4" spans="1:4" x14ac:dyDescent="0.25">
      <c r="A4" s="4" t="s">
        <v>0</v>
      </c>
      <c r="B4" s="4" t="s">
        <v>43</v>
      </c>
      <c r="C4" s="4" t="s">
        <v>42</v>
      </c>
      <c r="D4" s="10" t="s">
        <v>26</v>
      </c>
    </row>
    <row r="5" spans="1:4" x14ac:dyDescent="0.25">
      <c r="A5" s="2" t="s">
        <v>28</v>
      </c>
      <c r="B5" s="22">
        <v>1456.27</v>
      </c>
      <c r="C5" s="22">
        <v>1456.27</v>
      </c>
      <c r="D5" s="23"/>
    </row>
    <row r="6" spans="1:4" x14ac:dyDescent="0.25">
      <c r="A6" s="2" t="s">
        <v>29</v>
      </c>
      <c r="B6" s="25">
        <v>991.05</v>
      </c>
      <c r="C6" s="22">
        <v>492.93</v>
      </c>
      <c r="D6" s="23">
        <v>498.12</v>
      </c>
    </row>
    <row r="7" spans="1:4" s="8" customFormat="1" x14ac:dyDescent="0.25">
      <c r="A7" s="2" t="s">
        <v>30</v>
      </c>
      <c r="B7" s="22">
        <v>491.28</v>
      </c>
      <c r="C7" s="22">
        <v>491.28</v>
      </c>
      <c r="D7" s="23"/>
    </row>
    <row r="8" spans="1:4" x14ac:dyDescent="0.25">
      <c r="A8" s="2" t="s">
        <v>31</v>
      </c>
      <c r="B8" s="22">
        <v>672.17</v>
      </c>
      <c r="C8" s="22">
        <v>672.17</v>
      </c>
      <c r="D8" s="23"/>
    </row>
    <row r="9" spans="1:4" x14ac:dyDescent="0.25">
      <c r="B9" s="26">
        <f>SUM(B5:B8)</f>
        <v>3610.7699999999995</v>
      </c>
      <c r="C9" s="26">
        <f>SUM(C5:C8)</f>
        <v>3112.65</v>
      </c>
      <c r="D9" s="26">
        <f t="shared" ref="D9" si="0">SUM(D5:D8)</f>
        <v>498.12</v>
      </c>
    </row>
    <row r="10" spans="1:4" s="8" customFormat="1" x14ac:dyDescent="0.25">
      <c r="C10" s="1"/>
      <c r="D10" s="1"/>
    </row>
    <row r="11" spans="1:4" s="8" customFormat="1" x14ac:dyDescent="0.25">
      <c r="C11" s="1"/>
      <c r="D11" s="1"/>
    </row>
    <row r="12" spans="1:4" x14ac:dyDescent="0.25">
      <c r="A12" s="12" t="s">
        <v>32</v>
      </c>
      <c r="B12" s="12"/>
      <c r="C12" s="5"/>
    </row>
    <row r="13" spans="1:4" x14ac:dyDescent="0.25">
      <c r="A13" s="6"/>
      <c r="C13" s="6"/>
    </row>
    <row r="14" spans="1:4" x14ac:dyDescent="0.25">
      <c r="A14" s="4" t="s">
        <v>0</v>
      </c>
      <c r="B14" s="4" t="s">
        <v>43</v>
      </c>
      <c r="C14" s="4" t="s">
        <v>42</v>
      </c>
      <c r="D14" s="10" t="s">
        <v>26</v>
      </c>
    </row>
    <row r="15" spans="1:4" x14ac:dyDescent="0.25">
      <c r="A15" s="2" t="s">
        <v>4</v>
      </c>
      <c r="B15" s="22">
        <v>1595.07</v>
      </c>
      <c r="C15" s="22">
        <v>1595.07</v>
      </c>
      <c r="D15" s="23"/>
    </row>
    <row r="16" spans="1:4" x14ac:dyDescent="0.25">
      <c r="A16" s="2" t="s">
        <v>1</v>
      </c>
      <c r="B16" s="22">
        <v>1537.32</v>
      </c>
      <c r="C16" s="22">
        <v>1537.32</v>
      </c>
      <c r="D16" s="23"/>
    </row>
    <row r="17" spans="1:4" x14ac:dyDescent="0.25">
      <c r="A17" s="2" t="s">
        <v>5</v>
      </c>
      <c r="B17" s="22">
        <v>1511.97</v>
      </c>
      <c r="C17" s="22">
        <v>1511.97</v>
      </c>
      <c r="D17" s="23"/>
    </row>
    <row r="18" spans="1:4" s="8" customFormat="1" x14ac:dyDescent="0.25">
      <c r="A18" s="2" t="s">
        <v>35</v>
      </c>
      <c r="B18" s="24">
        <v>1487.3</v>
      </c>
      <c r="C18" s="22">
        <v>1387.32</v>
      </c>
      <c r="D18" s="23">
        <v>99.98</v>
      </c>
    </row>
    <row r="19" spans="1:4" s="8" customFormat="1" x14ac:dyDescent="0.25">
      <c r="A19" s="2" t="s">
        <v>36</v>
      </c>
      <c r="B19" s="22">
        <v>507.04</v>
      </c>
      <c r="C19" s="22">
        <v>507.04</v>
      </c>
      <c r="D19" s="23"/>
    </row>
    <row r="20" spans="1:4" x14ac:dyDescent="0.25">
      <c r="A20" s="2" t="s">
        <v>2</v>
      </c>
      <c r="B20" s="22">
        <v>1302.68</v>
      </c>
      <c r="C20" s="22">
        <v>1302.68</v>
      </c>
      <c r="D20" s="23"/>
    </row>
    <row r="21" spans="1:4" s="8" customFormat="1" x14ac:dyDescent="0.25">
      <c r="A21" s="2" t="s">
        <v>37</v>
      </c>
      <c r="B21" s="21">
        <v>861.97</v>
      </c>
      <c r="C21" s="19">
        <v>354.93</v>
      </c>
      <c r="D21" s="14">
        <v>507.04</v>
      </c>
    </row>
    <row r="22" spans="1:4" s="8" customFormat="1" x14ac:dyDescent="0.25">
      <c r="A22" s="2" t="s">
        <v>38</v>
      </c>
      <c r="B22" s="20">
        <v>847.82</v>
      </c>
      <c r="C22" s="3">
        <v>847.82</v>
      </c>
      <c r="D22" s="10"/>
    </row>
    <row r="23" spans="1:4" x14ac:dyDescent="0.25">
      <c r="A23" s="2"/>
      <c r="B23" s="3"/>
      <c r="C23" s="3"/>
      <c r="D23" s="10"/>
    </row>
    <row r="24" spans="1:4" x14ac:dyDescent="0.25">
      <c r="A24" s="7"/>
      <c r="B24" s="1">
        <f>SUM(B15:B23)</f>
        <v>9651.17</v>
      </c>
      <c r="C24" s="1">
        <f>SUM(C15:C23)</f>
        <v>9044.15</v>
      </c>
      <c r="D24" s="1">
        <f>SUM(D15:D23)</f>
        <v>607.02</v>
      </c>
    </row>
    <row r="25" spans="1:4" s="8" customFormat="1" x14ac:dyDescent="0.25">
      <c r="C25" s="1"/>
      <c r="D25" s="1"/>
    </row>
    <row r="26" spans="1:4" s="8" customFormat="1" x14ac:dyDescent="0.25">
      <c r="C26" s="1"/>
      <c r="D26" s="1"/>
    </row>
    <row r="27" spans="1:4" x14ac:dyDescent="0.25">
      <c r="A27" s="12" t="s">
        <v>33</v>
      </c>
      <c r="B27" s="12"/>
      <c r="C27" s="5"/>
    </row>
    <row r="28" spans="1:4" x14ac:dyDescent="0.25">
      <c r="A28" s="7"/>
      <c r="C28" s="7"/>
    </row>
    <row r="29" spans="1:4" x14ac:dyDescent="0.25">
      <c r="A29" s="4" t="s">
        <v>0</v>
      </c>
      <c r="B29" s="4" t="s">
        <v>43</v>
      </c>
      <c r="C29" s="4" t="s">
        <v>42</v>
      </c>
      <c r="D29" s="10" t="s">
        <v>26</v>
      </c>
    </row>
    <row r="30" spans="1:4" s="8" customFormat="1" x14ac:dyDescent="0.25">
      <c r="A30" s="2" t="s">
        <v>3</v>
      </c>
      <c r="B30" s="3">
        <v>3411.56</v>
      </c>
      <c r="C30" s="3">
        <v>2911.56</v>
      </c>
      <c r="D30" s="10">
        <v>500</v>
      </c>
    </row>
    <row r="31" spans="1:4" s="8" customFormat="1" x14ac:dyDescent="0.25">
      <c r="A31" s="2"/>
      <c r="B31" s="2"/>
      <c r="C31" s="3"/>
      <c r="D31" s="10"/>
    </row>
    <row r="32" spans="1:4" x14ac:dyDescent="0.25">
      <c r="A32" s="8"/>
      <c r="B32" s="18">
        <v>3411.56</v>
      </c>
      <c r="C32" s="1">
        <f>SUM(C30:C31)</f>
        <v>2911.56</v>
      </c>
      <c r="D32" s="15">
        <v>500</v>
      </c>
    </row>
    <row r="33" spans="1:4" x14ac:dyDescent="0.25">
      <c r="A33" s="7"/>
      <c r="C33" s="1"/>
    </row>
    <row r="34" spans="1:4" x14ac:dyDescent="0.25">
      <c r="A34" t="s">
        <v>46</v>
      </c>
      <c r="B34" s="9">
        <f>SUM(B9+B24+B32)</f>
        <v>16673.5</v>
      </c>
      <c r="C34" s="9">
        <f>SUM(C9+C24+C32)</f>
        <v>15068.359999999999</v>
      </c>
      <c r="D34" s="9">
        <f>SUM(D9+D24+D32)</f>
        <v>1605.1399999999999</v>
      </c>
    </row>
    <row r="36" spans="1:4" x14ac:dyDescent="0.25">
      <c r="B36" s="9"/>
      <c r="C36" s="9"/>
    </row>
  </sheetData>
  <mergeCells count="1">
    <mergeCell ref="A1:XFD1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4" workbookViewId="0">
      <selection sqref="A1:I3"/>
    </sheetView>
  </sheetViews>
  <sheetFormatPr defaultRowHeight="15" x14ac:dyDescent="0.25"/>
  <cols>
    <col min="1" max="1" width="65.5703125" customWidth="1"/>
    <col min="2" max="2" width="19.85546875" style="8" customWidth="1"/>
    <col min="3" max="3" width="15.140625" bestFit="1" customWidth="1"/>
    <col min="4" max="4" width="16.28515625" bestFit="1" customWidth="1"/>
  </cols>
  <sheetData>
    <row r="1" spans="1:9" x14ac:dyDescent="0.25">
      <c r="A1" s="28" t="s">
        <v>44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s="15" customFormat="1" x14ac:dyDescent="0.25">
      <c r="A4" s="16" t="s">
        <v>0</v>
      </c>
      <c r="B4" s="16" t="s">
        <v>43</v>
      </c>
      <c r="C4" s="16" t="s">
        <v>42</v>
      </c>
      <c r="D4" s="17" t="s">
        <v>26</v>
      </c>
    </row>
    <row r="5" spans="1:9" x14ac:dyDescent="0.25">
      <c r="A5" s="2" t="s">
        <v>6</v>
      </c>
      <c r="B5" s="3">
        <v>505.32</v>
      </c>
      <c r="C5" s="3">
        <v>505.32</v>
      </c>
      <c r="D5" s="10"/>
    </row>
    <row r="6" spans="1:9" s="8" customFormat="1" x14ac:dyDescent="0.25">
      <c r="A6" s="2" t="s">
        <v>39</v>
      </c>
      <c r="B6" s="3">
        <v>396.46</v>
      </c>
      <c r="C6" s="3">
        <v>396.46</v>
      </c>
      <c r="D6" s="10"/>
    </row>
    <row r="7" spans="1:9" x14ac:dyDescent="0.25">
      <c r="A7" s="2" t="s">
        <v>4</v>
      </c>
      <c r="B7" s="3">
        <v>2585.6999999999998</v>
      </c>
      <c r="C7" s="3">
        <v>2585.6999999999998</v>
      </c>
      <c r="D7" s="10"/>
    </row>
    <row r="8" spans="1:9" x14ac:dyDescent="0.25">
      <c r="A8" s="2" t="s">
        <v>5</v>
      </c>
      <c r="B8" s="3">
        <v>3101.73</v>
      </c>
      <c r="C8" s="3">
        <v>3101.73</v>
      </c>
      <c r="D8" s="10"/>
    </row>
    <row r="9" spans="1:9" s="8" customFormat="1" x14ac:dyDescent="0.25">
      <c r="A9" s="2" t="s">
        <v>34</v>
      </c>
      <c r="B9" s="3">
        <v>430.95</v>
      </c>
      <c r="C9" s="3">
        <v>430.95</v>
      </c>
      <c r="D9" s="10"/>
    </row>
    <row r="10" spans="1:9" x14ac:dyDescent="0.25">
      <c r="A10" s="2" t="s">
        <v>7</v>
      </c>
      <c r="B10" s="3">
        <v>2671.89</v>
      </c>
      <c r="C10" s="3">
        <v>2671.89</v>
      </c>
      <c r="D10" s="10"/>
    </row>
    <row r="11" spans="1:9" s="8" customFormat="1" x14ac:dyDescent="0.25">
      <c r="A11" s="2" t="s">
        <v>40</v>
      </c>
      <c r="B11" s="3">
        <v>201.11</v>
      </c>
      <c r="C11" s="3">
        <v>201.11</v>
      </c>
      <c r="D11" s="10"/>
    </row>
    <row r="12" spans="1:9" x14ac:dyDescent="0.25">
      <c r="A12" s="2" t="s">
        <v>8</v>
      </c>
      <c r="B12" s="3">
        <v>864.77</v>
      </c>
      <c r="C12" s="3">
        <v>864.77</v>
      </c>
      <c r="D12" s="10"/>
    </row>
    <row r="13" spans="1:9" x14ac:dyDescent="0.25">
      <c r="A13" s="2" t="s">
        <v>9</v>
      </c>
      <c r="B13" s="3">
        <v>489.46</v>
      </c>
      <c r="C13" s="3">
        <v>489.46</v>
      </c>
      <c r="D13" s="10"/>
    </row>
    <row r="14" spans="1:9" x14ac:dyDescent="0.25">
      <c r="A14" s="2" t="s">
        <v>10</v>
      </c>
      <c r="B14" s="3">
        <v>665.43</v>
      </c>
      <c r="C14" s="3">
        <v>665.43</v>
      </c>
      <c r="D14" s="10"/>
    </row>
    <row r="15" spans="1:9" x14ac:dyDescent="0.25">
      <c r="A15" s="2" t="s">
        <v>11</v>
      </c>
      <c r="B15" s="3">
        <v>509.68</v>
      </c>
      <c r="C15" s="3">
        <v>509.68</v>
      </c>
      <c r="D15" s="10"/>
    </row>
    <row r="16" spans="1:9" s="8" customFormat="1" x14ac:dyDescent="0.25">
      <c r="A16" s="2" t="s">
        <v>24</v>
      </c>
      <c r="B16" s="3">
        <v>468.3</v>
      </c>
      <c r="C16" s="3">
        <v>468.3</v>
      </c>
      <c r="D16" s="10"/>
    </row>
    <row r="17" spans="1:4" x14ac:dyDescent="0.25">
      <c r="A17" s="2" t="s">
        <v>12</v>
      </c>
      <c r="B17" s="3">
        <v>763.11</v>
      </c>
      <c r="C17" s="3">
        <v>763.11</v>
      </c>
      <c r="D17" s="10"/>
    </row>
    <row r="18" spans="1:4" x14ac:dyDescent="0.25">
      <c r="A18" s="2" t="s">
        <v>13</v>
      </c>
      <c r="B18" s="3">
        <v>708.03</v>
      </c>
      <c r="C18" s="3">
        <v>708.03</v>
      </c>
      <c r="D18" s="10"/>
    </row>
    <row r="19" spans="1:4" x14ac:dyDescent="0.25">
      <c r="A19" s="2" t="s">
        <v>14</v>
      </c>
      <c r="B19" s="3">
        <v>531.61</v>
      </c>
      <c r="C19" s="3">
        <v>531.61</v>
      </c>
      <c r="D19" s="10"/>
    </row>
    <row r="20" spans="1:4" x14ac:dyDescent="0.25">
      <c r="A20" s="2" t="s">
        <v>15</v>
      </c>
      <c r="B20" s="3">
        <v>1498.09</v>
      </c>
      <c r="C20" s="3">
        <v>1498.09</v>
      </c>
      <c r="D20" s="10"/>
    </row>
    <row r="21" spans="1:4" s="8" customFormat="1" x14ac:dyDescent="0.25">
      <c r="A21" s="2" t="s">
        <v>25</v>
      </c>
      <c r="B21" s="3">
        <v>158.02000000000001</v>
      </c>
      <c r="C21" s="3">
        <v>158.02000000000001</v>
      </c>
      <c r="D21" s="10"/>
    </row>
    <row r="22" spans="1:4" x14ac:dyDescent="0.25">
      <c r="A22" s="11" t="s">
        <v>41</v>
      </c>
      <c r="B22" s="13">
        <v>976.82</v>
      </c>
      <c r="C22" s="13">
        <v>976.82</v>
      </c>
      <c r="D22" s="10"/>
    </row>
    <row r="23" spans="1:4" x14ac:dyDescent="0.25">
      <c r="A23" s="2" t="s">
        <v>17</v>
      </c>
      <c r="B23" s="3">
        <v>448.19</v>
      </c>
      <c r="C23" s="3">
        <v>448.19</v>
      </c>
      <c r="D23" s="10"/>
    </row>
    <row r="24" spans="1:4" x14ac:dyDescent="0.25">
      <c r="A24" s="2" t="s">
        <v>18</v>
      </c>
      <c r="B24" s="3">
        <v>660.79</v>
      </c>
      <c r="C24" s="3">
        <v>660.79</v>
      </c>
      <c r="D24" s="10"/>
    </row>
    <row r="25" spans="1:4" x14ac:dyDescent="0.25">
      <c r="A25" s="2" t="s">
        <v>19</v>
      </c>
      <c r="B25" s="3">
        <v>172.38</v>
      </c>
      <c r="C25" s="3">
        <v>172.38</v>
      </c>
      <c r="D25" s="10"/>
    </row>
    <row r="26" spans="1:4" x14ac:dyDescent="0.25">
      <c r="A26" s="2" t="s">
        <v>21</v>
      </c>
      <c r="B26" s="3">
        <v>780.46</v>
      </c>
      <c r="C26" s="3">
        <v>780.46</v>
      </c>
      <c r="D26" s="10"/>
    </row>
    <row r="27" spans="1:4" x14ac:dyDescent="0.25">
      <c r="A27" s="2" t="s">
        <v>16</v>
      </c>
      <c r="B27" s="3">
        <v>0</v>
      </c>
      <c r="C27" s="3">
        <v>0</v>
      </c>
      <c r="D27" s="10"/>
    </row>
    <row r="28" spans="1:4" x14ac:dyDescent="0.25">
      <c r="A28" s="2" t="s">
        <v>20</v>
      </c>
      <c r="B28" s="3">
        <v>0</v>
      </c>
      <c r="C28" s="3">
        <v>0</v>
      </c>
      <c r="D28" s="10"/>
    </row>
    <row r="29" spans="1:4" x14ac:dyDescent="0.25">
      <c r="A29" s="2" t="s">
        <v>22</v>
      </c>
      <c r="B29">
        <v>945.22</v>
      </c>
      <c r="C29" s="3">
        <v>744.11</v>
      </c>
      <c r="D29" s="10">
        <v>201.11</v>
      </c>
    </row>
    <row r="30" spans="1:4" x14ac:dyDescent="0.25">
      <c r="A30" s="2" t="s">
        <v>23</v>
      </c>
      <c r="B30" s="3">
        <v>696.47</v>
      </c>
      <c r="C30" s="3">
        <v>696.47</v>
      </c>
      <c r="D30" s="10"/>
    </row>
    <row r="31" spans="1:4" x14ac:dyDescent="0.25">
      <c r="B31" s="9">
        <f>SUM(B5:B30)</f>
        <v>21229.99</v>
      </c>
      <c r="C31" s="1">
        <f>SUM(C5:C30)</f>
        <v>21028.880000000001</v>
      </c>
      <c r="D31" s="9">
        <f>SUM(D5:D30)</f>
        <v>201.11</v>
      </c>
    </row>
  </sheetData>
  <mergeCells count="1">
    <mergeCell ref="A1:I3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Drugo</vt:lpstr>
      <vt:lpstr>Humanitar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Barbra Bittner</dc:creator>
  <cp:lastModifiedBy>Klara Golja</cp:lastModifiedBy>
  <cp:lastPrinted>2023-01-23T09:46:59Z</cp:lastPrinted>
  <dcterms:created xsi:type="dcterms:W3CDTF">2021-03-22T11:13:37Z</dcterms:created>
  <dcterms:modified xsi:type="dcterms:W3CDTF">2023-01-31T13:12:48Z</dcterms:modified>
</cp:coreProperties>
</file>